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isele\Meus Documentos\Gisele\Textos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54" i="1" l="1"/>
  <c r="K53" i="1"/>
  <c r="K52" i="1"/>
  <c r="K50" i="1"/>
  <c r="K45" i="1"/>
  <c r="K42" i="1"/>
  <c r="K41" i="1"/>
  <c r="K39" i="1"/>
  <c r="K38" i="1"/>
  <c r="K37" i="1"/>
</calcChain>
</file>

<file path=xl/sharedStrings.xml><?xml version="1.0" encoding="utf-8"?>
<sst xmlns="http://schemas.openxmlformats.org/spreadsheetml/2006/main" count="500" uniqueCount="75">
  <si>
    <t>Instituto Santanense de Ensino Superior</t>
  </si>
  <si>
    <t>Unisantanna</t>
  </si>
  <si>
    <t>Administração</t>
  </si>
  <si>
    <t>Bacharelado</t>
  </si>
  <si>
    <t>Análise e Desenvolvimento de Sistemas</t>
  </si>
  <si>
    <t>Tecnólogo</t>
  </si>
  <si>
    <t>Arquitetura e Urbanismo</t>
  </si>
  <si>
    <t>Biomedicina</t>
  </si>
  <si>
    <t>Ciências da Computação</t>
  </si>
  <si>
    <t>Ciências Contábeis</t>
  </si>
  <si>
    <t>Comunicação Social - Publicidade e Propaganda</t>
  </si>
  <si>
    <t>Design Gráfico</t>
  </si>
  <si>
    <t>Educação Física</t>
  </si>
  <si>
    <t>Enfermagem</t>
  </si>
  <si>
    <t>Engenharia Aeronáutica</t>
  </si>
  <si>
    <t>Engenharia Civil</t>
  </si>
  <si>
    <t>Engenharia de Computação</t>
  </si>
  <si>
    <t>Engenharia de Produção</t>
  </si>
  <si>
    <t>Engenharia Elétrica</t>
  </si>
  <si>
    <t>Estética e Cosmética</t>
  </si>
  <si>
    <t>Farmácia</t>
  </si>
  <si>
    <t>Fisioterapia</t>
  </si>
  <si>
    <t>Fonoaudiologia</t>
  </si>
  <si>
    <t>Gestão Comercial</t>
  </si>
  <si>
    <t>Gestão da Qualidade</t>
  </si>
  <si>
    <t>Gestão de Recursos Humanos</t>
  </si>
  <si>
    <t>Gestão Financeira</t>
  </si>
  <si>
    <t>Gestão Hospitalar</t>
  </si>
  <si>
    <t>Gestão Pública</t>
  </si>
  <si>
    <t>Jornalismo</t>
  </si>
  <si>
    <t xml:space="preserve">Logística </t>
  </si>
  <si>
    <t>Música</t>
  </si>
  <si>
    <t>Negócios Imobiliários</t>
  </si>
  <si>
    <t>Nutrição</t>
  </si>
  <si>
    <t>Pedagogia</t>
  </si>
  <si>
    <t>Pilotagem Profissional de Aeronaves</t>
  </si>
  <si>
    <t>Processos Gerenciais</t>
  </si>
  <si>
    <t>Rádio, TV e Internet</t>
  </si>
  <si>
    <t>Radiologia</t>
  </si>
  <si>
    <t>Rede de Computadores</t>
  </si>
  <si>
    <t>Relações Públicas</t>
  </si>
  <si>
    <t>Segurança da Informação</t>
  </si>
  <si>
    <t>Sistemas para Internet</t>
  </si>
  <si>
    <t>Nome Completo da IES</t>
  </si>
  <si>
    <t>Nome do Campus</t>
  </si>
  <si>
    <t>Nome do Curso</t>
  </si>
  <si>
    <t>Quantidade de Vagas</t>
  </si>
  <si>
    <t>Licenciatura</t>
  </si>
  <si>
    <t xml:space="preserve">Enfermagem </t>
  </si>
  <si>
    <t>Presencial</t>
  </si>
  <si>
    <r>
      <rPr>
        <b/>
        <sz val="11"/>
        <color rgb="FFFF0000"/>
        <rFont val="Arial"/>
        <family val="2"/>
      </rPr>
      <t>GRAU</t>
    </r>
    <r>
      <rPr>
        <sz val="9"/>
        <color theme="1"/>
        <rFont val="Arial"/>
        <family val="2"/>
      </rPr>
      <t xml:space="preserve"> 
(ex: Bacharelado, Licenciatura, Tecnólogo, Pós-graduação)</t>
    </r>
  </si>
  <si>
    <r>
      <rPr>
        <b/>
        <sz val="11"/>
        <color rgb="FFFF0000"/>
        <rFont val="Arial"/>
        <family val="2"/>
      </rPr>
      <t>MODALIDADE</t>
    </r>
    <r>
      <rPr>
        <sz val="9"/>
        <color theme="1"/>
        <rFont val="Arial"/>
        <family val="2"/>
      </rPr>
      <t xml:space="preserve">
(ex: EaD, Presencial, Semipresencial)</t>
    </r>
  </si>
  <si>
    <r>
      <rPr>
        <b/>
        <sz val="11"/>
        <color rgb="FFFF0000"/>
        <rFont val="Arial"/>
        <family val="2"/>
      </rPr>
      <t xml:space="preserve">TURNO
</t>
    </r>
    <r>
      <rPr>
        <sz val="9"/>
        <color theme="1"/>
        <rFont val="Arial"/>
        <family val="2"/>
      </rPr>
      <t>(ex: Manhã, Noite, Outro)</t>
    </r>
  </si>
  <si>
    <r>
      <rPr>
        <b/>
        <sz val="11"/>
        <color rgb="FFFF0000"/>
        <rFont val="Arial"/>
        <family val="2"/>
      </rPr>
      <t>PERIODICIDADE</t>
    </r>
    <r>
      <rPr>
        <sz val="9"/>
        <color theme="1"/>
        <rFont val="Arial"/>
        <family val="2"/>
      </rPr>
      <t xml:space="preserve">
(ex: semestre, ano, mes, dia)</t>
    </r>
  </si>
  <si>
    <r>
      <t xml:space="preserve">Quantidade de </t>
    </r>
    <r>
      <rPr>
        <b/>
        <sz val="11"/>
        <color rgb="FFFF0000"/>
        <rFont val="Arial"/>
        <family val="2"/>
      </rPr>
      <t>períodos</t>
    </r>
  </si>
  <si>
    <r>
      <t xml:space="preserve">Preço </t>
    </r>
    <r>
      <rPr>
        <b/>
        <sz val="11"/>
        <color rgb="FFFF0000"/>
        <rFont val="Arial"/>
        <family val="2"/>
      </rPr>
      <t>sem desconto</t>
    </r>
  </si>
  <si>
    <t>Manhã</t>
  </si>
  <si>
    <t>Noite</t>
  </si>
  <si>
    <t>4 anos</t>
  </si>
  <si>
    <t>2 anos e meio</t>
  </si>
  <si>
    <t>5 anos</t>
  </si>
  <si>
    <t>2 anos</t>
  </si>
  <si>
    <t>Manutenção de Aeronaves</t>
  </si>
  <si>
    <t>Marketing</t>
  </si>
  <si>
    <t xml:space="preserve">Medicina Veterinária </t>
  </si>
  <si>
    <t>8 semestres</t>
  </si>
  <si>
    <t>5 semestres</t>
  </si>
  <si>
    <t>10 semestres</t>
  </si>
  <si>
    <t>4 semestres</t>
  </si>
  <si>
    <t>Ciências Aeronáuticas</t>
  </si>
  <si>
    <t>Preço com desconto</t>
  </si>
  <si>
    <t xml:space="preserve">Porcentagem </t>
  </si>
  <si>
    <t>Mediação</t>
  </si>
  <si>
    <t>Produção Audiovisual</t>
  </si>
  <si>
    <t>Gestão de Serviços juridicos, Notariais e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</si>
</sst>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Helvetica Neue"/>
      <charset val="134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medium">
        <color auto="1"/>
      </top>
      <bottom/>
      <diagonal/>
    </border>
    <border>
      <left/>
      <right style="thin">
        <color theme="0" tint="-0.249977111117893"/>
      </right>
      <top style="medium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6" fillId="0" borderId="1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10" fillId="3" borderId="3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/>
    </xf>
    <xf numFmtId="2" fontId="10" fillId="3" borderId="3" xfId="2" applyNumberFormat="1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center" vertical="center"/>
    </xf>
    <xf numFmtId="164" fontId="10" fillId="3" borderId="6" xfId="3" applyNumberFormat="1" applyFont="1" applyFill="1" applyBorder="1" applyAlignment="1">
      <alignment horizontal="center" vertical="center"/>
    </xf>
    <xf numFmtId="9" fontId="7" fillId="3" borderId="7" xfId="3" applyFont="1" applyFill="1" applyBorder="1" applyAlignment="1">
      <alignment horizontal="center" vertical="center" wrapText="1"/>
    </xf>
    <xf numFmtId="9" fontId="10" fillId="3" borderId="7" xfId="3" applyFont="1" applyFill="1" applyBorder="1" applyAlignment="1">
      <alignment horizontal="center" vertical="center"/>
    </xf>
    <xf numFmtId="9" fontId="6" fillId="3" borderId="7" xfId="3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10" fillId="3" borderId="4" xfId="4" applyFont="1" applyFill="1" applyBorder="1" applyAlignment="1">
      <alignment horizontal="center" vertical="center"/>
    </xf>
    <xf numFmtId="0" fontId="10" fillId="3" borderId="6" xfId="4" applyFont="1" applyFill="1" applyBorder="1" applyAlignment="1">
      <alignment horizontal="center" vertical="center"/>
    </xf>
    <xf numFmtId="0" fontId="6" fillId="3" borderId="0" xfId="0" applyFont="1" applyFill="1"/>
    <xf numFmtId="0" fontId="6" fillId="0" borderId="3" xfId="0" applyFont="1" applyBorder="1" applyAlignment="1">
      <alignment horizontal="center"/>
    </xf>
    <xf numFmtId="0" fontId="10" fillId="0" borderId="0" xfId="4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10" fillId="3" borderId="0" xfId="2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 vertical="center"/>
    </xf>
  </cellXfs>
  <cellStyles count="8">
    <cellStyle name="Explanatory Text 2" xfId="6"/>
    <cellStyle name="Good 2" xfId="7"/>
    <cellStyle name="Moeda" xfId="2" builtinId="4"/>
    <cellStyle name="Normal" xfId="0" builtinId="0"/>
    <cellStyle name="Normal 2" xfId="5"/>
    <cellStyle name="Normal 3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C39" sqref="C39"/>
    </sheetView>
  </sheetViews>
  <sheetFormatPr defaultColWidth="9.140625" defaultRowHeight="14.25"/>
  <cols>
    <col min="1" max="1" width="42.140625" style="6" customWidth="1"/>
    <col min="2" max="2" width="12.5703125" style="6" bestFit="1" customWidth="1"/>
    <col min="3" max="3" width="47.7109375" style="6" bestFit="1" customWidth="1"/>
    <col min="4" max="4" width="14.7109375" style="6" bestFit="1" customWidth="1"/>
    <col min="5" max="5" width="15.28515625" style="6" bestFit="1" customWidth="1"/>
    <col min="6" max="6" width="9.85546875" style="6" bestFit="1" customWidth="1"/>
    <col min="7" max="7" width="18.140625" style="6" bestFit="1" customWidth="1"/>
    <col min="8" max="8" width="14" style="6" bestFit="1" customWidth="1"/>
    <col min="9" max="9" width="14.140625" style="27" customWidth="1"/>
    <col min="10" max="10" width="14.5703125" style="24" bestFit="1" customWidth="1"/>
    <col min="11" max="11" width="16.140625" style="13" bestFit="1" customWidth="1"/>
    <col min="12" max="12" width="12.140625" style="6" bestFit="1" customWidth="1"/>
    <col min="13" max="16384" width="9.140625" style="6"/>
  </cols>
  <sheetData>
    <row r="1" spans="1:12" ht="70.5" customHeight="1">
      <c r="A1" s="2" t="s">
        <v>43</v>
      </c>
      <c r="B1" s="3" t="s">
        <v>44</v>
      </c>
      <c r="C1" s="4" t="s">
        <v>45</v>
      </c>
      <c r="D1" s="4" t="s">
        <v>50</v>
      </c>
      <c r="E1" s="4" t="s">
        <v>51</v>
      </c>
      <c r="F1" s="4" t="s">
        <v>52</v>
      </c>
      <c r="G1" s="5" t="s">
        <v>53</v>
      </c>
      <c r="H1" s="4" t="s">
        <v>54</v>
      </c>
      <c r="I1" s="25" t="s">
        <v>55</v>
      </c>
      <c r="J1" s="22" t="s">
        <v>71</v>
      </c>
      <c r="K1" s="19" t="s">
        <v>70</v>
      </c>
      <c r="L1" s="12" t="s">
        <v>46</v>
      </c>
    </row>
    <row r="2" spans="1:12">
      <c r="A2" s="7" t="s">
        <v>0</v>
      </c>
      <c r="B2" s="8" t="s">
        <v>1</v>
      </c>
      <c r="C2" s="7" t="s">
        <v>2</v>
      </c>
      <c r="D2" s="1" t="s">
        <v>3</v>
      </c>
      <c r="E2" s="9" t="s">
        <v>49</v>
      </c>
      <c r="F2" s="1" t="s">
        <v>56</v>
      </c>
      <c r="G2" s="1" t="s">
        <v>58</v>
      </c>
      <c r="H2" s="1" t="s">
        <v>65</v>
      </c>
      <c r="I2" s="26">
        <v>864</v>
      </c>
      <c r="J2" s="23">
        <v>0.55000000000000004</v>
      </c>
      <c r="K2" s="20">
        <v>388.8</v>
      </c>
      <c r="L2" s="9">
        <v>10</v>
      </c>
    </row>
    <row r="3" spans="1:12">
      <c r="A3" s="7" t="s">
        <v>0</v>
      </c>
      <c r="B3" s="8" t="s">
        <v>1</v>
      </c>
      <c r="C3" s="7" t="s">
        <v>2</v>
      </c>
      <c r="D3" s="1" t="s">
        <v>3</v>
      </c>
      <c r="E3" s="9" t="s">
        <v>49</v>
      </c>
      <c r="F3" s="1" t="s">
        <v>57</v>
      </c>
      <c r="G3" s="1" t="s">
        <v>58</v>
      </c>
      <c r="H3" s="1" t="s">
        <v>65</v>
      </c>
      <c r="I3" s="26">
        <v>864</v>
      </c>
      <c r="J3" s="23">
        <v>0.55000000000000004</v>
      </c>
      <c r="K3" s="20">
        <v>388.8</v>
      </c>
      <c r="L3" s="9">
        <v>10</v>
      </c>
    </row>
    <row r="4" spans="1:12">
      <c r="A4" s="7" t="s">
        <v>0</v>
      </c>
      <c r="B4" s="8" t="s">
        <v>1</v>
      </c>
      <c r="C4" s="7" t="s">
        <v>4</v>
      </c>
      <c r="D4" s="1" t="s">
        <v>5</v>
      </c>
      <c r="E4" s="9" t="s">
        <v>49</v>
      </c>
      <c r="F4" s="1" t="s">
        <v>57</v>
      </c>
      <c r="G4" s="1" t="s">
        <v>59</v>
      </c>
      <c r="H4" s="1" t="s">
        <v>66</v>
      </c>
      <c r="I4" s="26">
        <v>970</v>
      </c>
      <c r="J4" s="23">
        <v>0.65</v>
      </c>
      <c r="K4" s="20">
        <v>339.5</v>
      </c>
      <c r="L4" s="9">
        <v>20</v>
      </c>
    </row>
    <row r="5" spans="1:12">
      <c r="A5" s="7" t="s">
        <v>0</v>
      </c>
      <c r="B5" s="8" t="s">
        <v>1</v>
      </c>
      <c r="C5" s="7" t="s">
        <v>6</v>
      </c>
      <c r="D5" s="1" t="s">
        <v>3</v>
      </c>
      <c r="E5" s="9" t="s">
        <v>49</v>
      </c>
      <c r="F5" s="1" t="s">
        <v>57</v>
      </c>
      <c r="G5" s="1" t="s">
        <v>60</v>
      </c>
      <c r="H5" s="1" t="s">
        <v>67</v>
      </c>
      <c r="I5" s="26">
        <v>970</v>
      </c>
      <c r="J5" s="24">
        <v>0.55000000000000004</v>
      </c>
      <c r="K5" s="20">
        <v>436.5</v>
      </c>
      <c r="L5" s="9">
        <v>20</v>
      </c>
    </row>
    <row r="6" spans="1:12">
      <c r="A6" s="7" t="s">
        <v>0</v>
      </c>
      <c r="B6" s="8" t="s">
        <v>1</v>
      </c>
      <c r="C6" s="7" t="s">
        <v>7</v>
      </c>
      <c r="D6" s="1" t="s">
        <v>3</v>
      </c>
      <c r="E6" s="9" t="s">
        <v>49</v>
      </c>
      <c r="F6" s="1" t="s">
        <v>56</v>
      </c>
      <c r="G6" s="1" t="s">
        <v>58</v>
      </c>
      <c r="H6" s="1" t="s">
        <v>65</v>
      </c>
      <c r="I6" s="26">
        <v>1039</v>
      </c>
      <c r="J6" s="24">
        <v>0.6</v>
      </c>
      <c r="K6" s="20">
        <v>415.6</v>
      </c>
      <c r="L6" s="9">
        <v>20</v>
      </c>
    </row>
    <row r="7" spans="1:12">
      <c r="A7" s="7" t="s">
        <v>0</v>
      </c>
      <c r="B7" s="8" t="s">
        <v>1</v>
      </c>
      <c r="C7" s="7" t="s">
        <v>7</v>
      </c>
      <c r="D7" s="1" t="s">
        <v>3</v>
      </c>
      <c r="E7" s="9" t="s">
        <v>49</v>
      </c>
      <c r="F7" s="1" t="s">
        <v>57</v>
      </c>
      <c r="G7" s="1" t="s">
        <v>58</v>
      </c>
      <c r="H7" s="1" t="s">
        <v>65</v>
      </c>
      <c r="I7" s="26">
        <v>1039</v>
      </c>
      <c r="J7" s="24">
        <v>0.6</v>
      </c>
      <c r="K7" s="20">
        <v>415.6</v>
      </c>
      <c r="L7" s="9">
        <v>20</v>
      </c>
    </row>
    <row r="8" spans="1:12">
      <c r="A8" s="7" t="s">
        <v>0</v>
      </c>
      <c r="B8" s="8" t="s">
        <v>1</v>
      </c>
      <c r="C8" s="14" t="s">
        <v>69</v>
      </c>
      <c r="D8" s="15" t="s">
        <v>3</v>
      </c>
      <c r="E8" s="16" t="s">
        <v>49</v>
      </c>
      <c r="F8" s="16" t="s">
        <v>57</v>
      </c>
      <c r="G8" s="16" t="s">
        <v>58</v>
      </c>
      <c r="H8" s="15" t="s">
        <v>65</v>
      </c>
      <c r="I8" s="18">
        <v>1076</v>
      </c>
      <c r="J8" s="23">
        <v>0.4</v>
      </c>
      <c r="K8" s="21">
        <v>645.6</v>
      </c>
      <c r="L8" s="9">
        <v>10</v>
      </c>
    </row>
    <row r="9" spans="1:12">
      <c r="A9" s="7" t="s">
        <v>0</v>
      </c>
      <c r="B9" s="8" t="s">
        <v>1</v>
      </c>
      <c r="C9" s="7" t="s">
        <v>9</v>
      </c>
      <c r="D9" s="1" t="s">
        <v>3</v>
      </c>
      <c r="E9" s="9" t="s">
        <v>49</v>
      </c>
      <c r="F9" s="9" t="s">
        <v>56</v>
      </c>
      <c r="G9" s="9" t="s">
        <v>58</v>
      </c>
      <c r="H9" s="1" t="s">
        <v>65</v>
      </c>
      <c r="I9" s="18">
        <v>864</v>
      </c>
      <c r="J9" s="23">
        <v>0.55000000000000004</v>
      </c>
      <c r="K9" s="20">
        <v>388.8</v>
      </c>
      <c r="L9" s="9">
        <v>10</v>
      </c>
    </row>
    <row r="10" spans="1:12">
      <c r="A10" s="7" t="s">
        <v>0</v>
      </c>
      <c r="B10" s="8" t="s">
        <v>1</v>
      </c>
      <c r="C10" s="7" t="s">
        <v>9</v>
      </c>
      <c r="D10" s="1" t="s">
        <v>3</v>
      </c>
      <c r="E10" s="9" t="s">
        <v>49</v>
      </c>
      <c r="F10" s="9" t="s">
        <v>57</v>
      </c>
      <c r="G10" s="9" t="s">
        <v>58</v>
      </c>
      <c r="H10" s="1" t="s">
        <v>65</v>
      </c>
      <c r="I10" s="18">
        <v>864</v>
      </c>
      <c r="J10" s="23">
        <v>0.55000000000000004</v>
      </c>
      <c r="K10" s="20">
        <v>388.8</v>
      </c>
      <c r="L10" s="9">
        <v>10</v>
      </c>
    </row>
    <row r="11" spans="1:12">
      <c r="A11" s="7" t="s">
        <v>0</v>
      </c>
      <c r="B11" s="8" t="s">
        <v>1</v>
      </c>
      <c r="C11" s="7" t="s">
        <v>8</v>
      </c>
      <c r="D11" s="1" t="s">
        <v>3</v>
      </c>
      <c r="E11" s="9" t="s">
        <v>49</v>
      </c>
      <c r="F11" s="9" t="s">
        <v>57</v>
      </c>
      <c r="G11" s="9" t="s">
        <v>58</v>
      </c>
      <c r="H11" s="1" t="s">
        <v>65</v>
      </c>
      <c r="I11" s="18">
        <v>970</v>
      </c>
      <c r="J11" s="23">
        <v>0.6</v>
      </c>
      <c r="K11" s="20">
        <v>388.5</v>
      </c>
      <c r="L11" s="9">
        <v>20</v>
      </c>
    </row>
    <row r="12" spans="1:12">
      <c r="A12" s="7" t="s">
        <v>0</v>
      </c>
      <c r="B12" s="8" t="s">
        <v>1</v>
      </c>
      <c r="C12" s="14" t="s">
        <v>10</v>
      </c>
      <c r="D12" s="15" t="s">
        <v>3</v>
      </c>
      <c r="E12" s="16" t="s">
        <v>49</v>
      </c>
      <c r="F12" s="16" t="s">
        <v>57</v>
      </c>
      <c r="G12" s="16" t="s">
        <v>58</v>
      </c>
      <c r="H12" s="17" t="s">
        <v>65</v>
      </c>
      <c r="I12" s="18">
        <v>864</v>
      </c>
      <c r="J12" s="23">
        <v>0.55000000000000004</v>
      </c>
      <c r="K12" s="21">
        <v>388.8</v>
      </c>
      <c r="L12" s="9">
        <v>20</v>
      </c>
    </row>
    <row r="13" spans="1:12">
      <c r="A13" s="7" t="s">
        <v>0</v>
      </c>
      <c r="B13" s="8" t="s">
        <v>1</v>
      </c>
      <c r="C13" s="14" t="s">
        <v>11</v>
      </c>
      <c r="D13" s="15" t="s">
        <v>5</v>
      </c>
      <c r="E13" s="16" t="s">
        <v>49</v>
      </c>
      <c r="F13" s="16" t="s">
        <v>56</v>
      </c>
      <c r="G13" s="16" t="s">
        <v>61</v>
      </c>
      <c r="H13" s="17" t="s">
        <v>68</v>
      </c>
      <c r="I13" s="18">
        <v>864</v>
      </c>
      <c r="J13" s="23">
        <v>0.55000000000000004</v>
      </c>
      <c r="K13" s="21">
        <v>388.8</v>
      </c>
      <c r="L13" s="9">
        <v>10</v>
      </c>
    </row>
    <row r="14" spans="1:12">
      <c r="A14" s="7" t="s">
        <v>0</v>
      </c>
      <c r="B14" s="8" t="s">
        <v>1</v>
      </c>
      <c r="C14" s="14" t="s">
        <v>11</v>
      </c>
      <c r="D14" s="15" t="s">
        <v>5</v>
      </c>
      <c r="E14" s="16" t="s">
        <v>49</v>
      </c>
      <c r="F14" s="16" t="s">
        <v>57</v>
      </c>
      <c r="G14" s="16" t="s">
        <v>61</v>
      </c>
      <c r="H14" s="17" t="s">
        <v>68</v>
      </c>
      <c r="I14" s="18">
        <v>864</v>
      </c>
      <c r="J14" s="23">
        <v>0.55000000000000004</v>
      </c>
      <c r="K14" s="21">
        <v>388.8</v>
      </c>
      <c r="L14" s="9">
        <v>10</v>
      </c>
    </row>
    <row r="15" spans="1:12">
      <c r="A15" s="7" t="s">
        <v>0</v>
      </c>
      <c r="B15" s="8" t="s">
        <v>1</v>
      </c>
      <c r="C15" s="7" t="s">
        <v>12</v>
      </c>
      <c r="D15" s="1" t="s">
        <v>3</v>
      </c>
      <c r="E15" s="9" t="s">
        <v>49</v>
      </c>
      <c r="F15" s="9" t="s">
        <v>56</v>
      </c>
      <c r="G15" s="9" t="s">
        <v>58</v>
      </c>
      <c r="H15" s="10" t="s">
        <v>65</v>
      </c>
      <c r="I15" s="18">
        <v>1039</v>
      </c>
      <c r="J15" s="23">
        <v>0.45</v>
      </c>
      <c r="K15" s="21">
        <v>571.45000000000005</v>
      </c>
      <c r="L15" s="9">
        <v>10</v>
      </c>
    </row>
    <row r="16" spans="1:12">
      <c r="A16" s="7" t="s">
        <v>0</v>
      </c>
      <c r="B16" s="8" t="s">
        <v>1</v>
      </c>
      <c r="C16" s="7" t="s">
        <v>12</v>
      </c>
      <c r="D16" s="1" t="s">
        <v>3</v>
      </c>
      <c r="E16" s="9" t="s">
        <v>49</v>
      </c>
      <c r="F16" s="9" t="s">
        <v>57</v>
      </c>
      <c r="G16" s="9" t="s">
        <v>58</v>
      </c>
      <c r="H16" s="10" t="s">
        <v>65</v>
      </c>
      <c r="I16" s="18">
        <v>1039</v>
      </c>
      <c r="J16" s="23">
        <v>0.45</v>
      </c>
      <c r="K16" s="21">
        <v>571.45000000000005</v>
      </c>
      <c r="L16" s="9">
        <v>10</v>
      </c>
    </row>
    <row r="17" spans="1:12">
      <c r="A17" s="7" t="s">
        <v>0</v>
      </c>
      <c r="B17" s="8" t="s">
        <v>1</v>
      </c>
      <c r="C17" s="7" t="s">
        <v>12</v>
      </c>
      <c r="D17" s="1" t="s">
        <v>47</v>
      </c>
      <c r="E17" s="9" t="s">
        <v>49</v>
      </c>
      <c r="F17" s="9" t="s">
        <v>56</v>
      </c>
      <c r="G17" s="9" t="s">
        <v>58</v>
      </c>
      <c r="H17" s="10" t="s">
        <v>65</v>
      </c>
      <c r="I17" s="18">
        <v>1039</v>
      </c>
      <c r="J17" s="23">
        <v>0.45</v>
      </c>
      <c r="K17" s="21">
        <v>571.45000000000005</v>
      </c>
      <c r="L17" s="9">
        <v>10</v>
      </c>
    </row>
    <row r="18" spans="1:12">
      <c r="A18" s="7" t="s">
        <v>0</v>
      </c>
      <c r="B18" s="8" t="s">
        <v>1</v>
      </c>
      <c r="C18" s="7" t="s">
        <v>12</v>
      </c>
      <c r="D18" s="1" t="s">
        <v>47</v>
      </c>
      <c r="E18" s="9" t="s">
        <v>49</v>
      </c>
      <c r="F18" s="9" t="s">
        <v>57</v>
      </c>
      <c r="G18" s="9" t="s">
        <v>58</v>
      </c>
      <c r="H18" s="9" t="s">
        <v>65</v>
      </c>
      <c r="I18" s="18">
        <v>1039</v>
      </c>
      <c r="J18" s="23">
        <v>0.45</v>
      </c>
      <c r="K18" s="21">
        <v>571.45000000000005</v>
      </c>
      <c r="L18" s="9">
        <v>10</v>
      </c>
    </row>
    <row r="19" spans="1:12">
      <c r="A19" s="7" t="s">
        <v>0</v>
      </c>
      <c r="B19" s="8" t="s">
        <v>1</v>
      </c>
      <c r="C19" s="7" t="s">
        <v>13</v>
      </c>
      <c r="D19" s="1" t="s">
        <v>3</v>
      </c>
      <c r="E19" s="9" t="s">
        <v>49</v>
      </c>
      <c r="F19" s="9" t="s">
        <v>56</v>
      </c>
      <c r="G19" s="9" t="s">
        <v>60</v>
      </c>
      <c r="H19" s="9" t="s">
        <v>67</v>
      </c>
      <c r="I19" s="18">
        <v>1039</v>
      </c>
      <c r="J19" s="23">
        <v>0.55000000000000004</v>
      </c>
      <c r="K19" s="21">
        <v>467.55</v>
      </c>
      <c r="L19" s="9">
        <v>10</v>
      </c>
    </row>
    <row r="20" spans="1:12">
      <c r="A20" s="7" t="s">
        <v>0</v>
      </c>
      <c r="B20" s="8" t="s">
        <v>1</v>
      </c>
      <c r="C20" s="7" t="s">
        <v>48</v>
      </c>
      <c r="D20" s="1" t="s">
        <v>3</v>
      </c>
      <c r="E20" s="9" t="s">
        <v>49</v>
      </c>
      <c r="F20" s="9" t="s">
        <v>57</v>
      </c>
      <c r="G20" s="9" t="s">
        <v>60</v>
      </c>
      <c r="H20" s="9" t="s">
        <v>67</v>
      </c>
      <c r="I20" s="18">
        <v>1039</v>
      </c>
      <c r="J20" s="23">
        <v>0.55000000000000004</v>
      </c>
      <c r="K20" s="21">
        <v>467.55</v>
      </c>
      <c r="L20" s="9">
        <v>10</v>
      </c>
    </row>
    <row r="21" spans="1:12">
      <c r="A21" s="7" t="s">
        <v>0</v>
      </c>
      <c r="B21" s="8" t="s">
        <v>1</v>
      </c>
      <c r="C21" s="7" t="s">
        <v>14</v>
      </c>
      <c r="D21" s="1" t="s">
        <v>3</v>
      </c>
      <c r="E21" s="9" t="s">
        <v>49</v>
      </c>
      <c r="F21" s="9" t="s">
        <v>57</v>
      </c>
      <c r="G21" s="9" t="s">
        <v>60</v>
      </c>
      <c r="H21" s="9" t="s">
        <v>67</v>
      </c>
      <c r="I21" s="18">
        <v>1076</v>
      </c>
      <c r="J21" s="23">
        <v>0.5</v>
      </c>
      <c r="K21" s="21">
        <v>538</v>
      </c>
      <c r="L21" s="9">
        <v>10</v>
      </c>
    </row>
    <row r="22" spans="1:12">
      <c r="A22" s="7" t="s">
        <v>0</v>
      </c>
      <c r="B22" s="8" t="s">
        <v>1</v>
      </c>
      <c r="C22" s="14" t="s">
        <v>15</v>
      </c>
      <c r="D22" s="15" t="s">
        <v>3</v>
      </c>
      <c r="E22" s="16" t="s">
        <v>49</v>
      </c>
      <c r="F22" s="16" t="s">
        <v>57</v>
      </c>
      <c r="G22" s="16" t="s">
        <v>60</v>
      </c>
      <c r="H22" s="16" t="s">
        <v>67</v>
      </c>
      <c r="I22" s="18">
        <v>1076</v>
      </c>
      <c r="J22" s="23">
        <v>0.5</v>
      </c>
      <c r="K22" s="20">
        <v>538</v>
      </c>
      <c r="L22" s="9">
        <v>10</v>
      </c>
    </row>
    <row r="23" spans="1:12" hidden="1">
      <c r="A23" s="7" t="s">
        <v>0</v>
      </c>
      <c r="B23" s="8" t="s">
        <v>1</v>
      </c>
      <c r="C23" s="7" t="s">
        <v>16</v>
      </c>
      <c r="D23" s="1" t="s">
        <v>3</v>
      </c>
      <c r="E23" s="9" t="s">
        <v>49</v>
      </c>
      <c r="F23" s="9" t="s">
        <v>56</v>
      </c>
      <c r="G23" s="9" t="s">
        <v>60</v>
      </c>
      <c r="H23" s="9" t="s">
        <v>67</v>
      </c>
      <c r="I23" s="18">
        <v>1076</v>
      </c>
      <c r="J23" s="23">
        <v>0.4</v>
      </c>
      <c r="K23" s="20">
        <v>645</v>
      </c>
      <c r="L23" s="9">
        <v>50</v>
      </c>
    </row>
    <row r="24" spans="1:12">
      <c r="A24" s="7" t="s">
        <v>0</v>
      </c>
      <c r="B24" s="8" t="s">
        <v>1</v>
      </c>
      <c r="C24" s="7" t="s">
        <v>16</v>
      </c>
      <c r="D24" s="1" t="s">
        <v>3</v>
      </c>
      <c r="E24" s="9" t="s">
        <v>49</v>
      </c>
      <c r="F24" s="9" t="s">
        <v>57</v>
      </c>
      <c r="G24" s="9" t="s">
        <v>60</v>
      </c>
      <c r="H24" s="9" t="s">
        <v>67</v>
      </c>
      <c r="I24" s="18">
        <v>1076</v>
      </c>
      <c r="J24" s="23">
        <v>0.4</v>
      </c>
      <c r="K24" s="20">
        <v>645</v>
      </c>
      <c r="L24" s="9">
        <v>20</v>
      </c>
    </row>
    <row r="25" spans="1:12" hidden="1">
      <c r="A25" s="7" t="s">
        <v>0</v>
      </c>
      <c r="B25" s="8" t="s">
        <v>1</v>
      </c>
      <c r="C25" s="7" t="s">
        <v>17</v>
      </c>
      <c r="D25" s="1" t="s">
        <v>3</v>
      </c>
      <c r="E25" s="9" t="s">
        <v>49</v>
      </c>
      <c r="F25" s="9" t="s">
        <v>56</v>
      </c>
      <c r="G25" s="9" t="s">
        <v>60</v>
      </c>
      <c r="H25" s="9" t="s">
        <v>67</v>
      </c>
      <c r="I25" s="18">
        <v>1076</v>
      </c>
      <c r="J25" s="23">
        <v>0.6</v>
      </c>
      <c r="K25" s="20">
        <v>430.4</v>
      </c>
      <c r="L25" s="9">
        <v>50</v>
      </c>
    </row>
    <row r="26" spans="1:12">
      <c r="A26" s="7" t="s">
        <v>0</v>
      </c>
      <c r="B26" s="8" t="s">
        <v>1</v>
      </c>
      <c r="C26" s="7" t="s">
        <v>17</v>
      </c>
      <c r="D26" s="1" t="s">
        <v>3</v>
      </c>
      <c r="E26" s="9" t="s">
        <v>49</v>
      </c>
      <c r="F26" s="9" t="s">
        <v>57</v>
      </c>
      <c r="G26" s="9" t="s">
        <v>60</v>
      </c>
      <c r="H26" s="9" t="s">
        <v>67</v>
      </c>
      <c r="I26" s="18">
        <v>1076</v>
      </c>
      <c r="J26" s="23">
        <v>0.6</v>
      </c>
      <c r="K26" s="20">
        <v>430.4</v>
      </c>
      <c r="L26" s="9">
        <v>20</v>
      </c>
    </row>
    <row r="27" spans="1:12">
      <c r="A27" s="7" t="s">
        <v>0</v>
      </c>
      <c r="B27" s="8" t="s">
        <v>1</v>
      </c>
      <c r="C27" s="7" t="s">
        <v>18</v>
      </c>
      <c r="D27" s="1" t="s">
        <v>3</v>
      </c>
      <c r="E27" s="9" t="s">
        <v>49</v>
      </c>
      <c r="F27" s="9" t="s">
        <v>57</v>
      </c>
      <c r="G27" s="9" t="s">
        <v>60</v>
      </c>
      <c r="H27" s="9" t="s">
        <v>67</v>
      </c>
      <c r="I27" s="18">
        <v>1076</v>
      </c>
      <c r="J27" s="23">
        <v>0.5</v>
      </c>
      <c r="K27" s="20">
        <v>538</v>
      </c>
      <c r="L27" s="9">
        <v>10</v>
      </c>
    </row>
    <row r="28" spans="1:12">
      <c r="A28" s="7" t="s">
        <v>0</v>
      </c>
      <c r="B28" s="8" t="s">
        <v>1</v>
      </c>
      <c r="C28" s="11" t="s">
        <v>19</v>
      </c>
      <c r="D28" s="1" t="s">
        <v>5</v>
      </c>
      <c r="E28" s="9" t="s">
        <v>49</v>
      </c>
      <c r="F28" s="9" t="s">
        <v>57</v>
      </c>
      <c r="G28" s="9" t="s">
        <v>59</v>
      </c>
      <c r="H28" s="9" t="s">
        <v>66</v>
      </c>
      <c r="I28" s="18">
        <v>901</v>
      </c>
      <c r="J28" s="23">
        <v>0.5</v>
      </c>
      <c r="K28" s="20">
        <v>360.4</v>
      </c>
      <c r="L28" s="9">
        <v>10</v>
      </c>
    </row>
    <row r="29" spans="1:12">
      <c r="A29" s="7" t="s">
        <v>0</v>
      </c>
      <c r="B29" s="8" t="s">
        <v>1</v>
      </c>
      <c r="C29" s="11" t="s">
        <v>20</v>
      </c>
      <c r="D29" s="1" t="s">
        <v>3</v>
      </c>
      <c r="E29" s="9" t="s">
        <v>49</v>
      </c>
      <c r="F29" s="9" t="s">
        <v>57</v>
      </c>
      <c r="G29" s="9" t="s">
        <v>58</v>
      </c>
      <c r="H29" s="9" t="s">
        <v>65</v>
      </c>
      <c r="I29" s="18">
        <v>1260</v>
      </c>
      <c r="J29" s="23">
        <v>0.3</v>
      </c>
      <c r="K29" s="20">
        <v>882</v>
      </c>
      <c r="L29" s="9">
        <v>20</v>
      </c>
    </row>
    <row r="30" spans="1:12">
      <c r="A30" s="7" t="s">
        <v>0</v>
      </c>
      <c r="B30" s="8" t="s">
        <v>1</v>
      </c>
      <c r="C30" s="11" t="s">
        <v>21</v>
      </c>
      <c r="D30" s="1" t="s">
        <v>3</v>
      </c>
      <c r="E30" s="9" t="s">
        <v>49</v>
      </c>
      <c r="F30" s="9" t="s">
        <v>56</v>
      </c>
      <c r="G30" s="9" t="s">
        <v>58</v>
      </c>
      <c r="H30" s="9" t="s">
        <v>65</v>
      </c>
      <c r="I30" s="18">
        <v>970</v>
      </c>
      <c r="J30" s="23">
        <v>0.6</v>
      </c>
      <c r="K30" s="20">
        <v>388</v>
      </c>
      <c r="L30" s="9">
        <v>20</v>
      </c>
    </row>
    <row r="31" spans="1:12">
      <c r="A31" s="7" t="s">
        <v>0</v>
      </c>
      <c r="B31" s="8" t="s">
        <v>1</v>
      </c>
      <c r="C31" s="11" t="s">
        <v>21</v>
      </c>
      <c r="D31" s="1" t="s">
        <v>3</v>
      </c>
      <c r="E31" s="9" t="s">
        <v>49</v>
      </c>
      <c r="F31" s="9" t="s">
        <v>57</v>
      </c>
      <c r="G31" s="9" t="s">
        <v>58</v>
      </c>
      <c r="H31" s="9" t="s">
        <v>65</v>
      </c>
      <c r="I31" s="18">
        <v>970</v>
      </c>
      <c r="J31" s="23">
        <v>0.6</v>
      </c>
      <c r="K31" s="20">
        <v>388</v>
      </c>
      <c r="L31" s="9">
        <v>20</v>
      </c>
    </row>
    <row r="32" spans="1:12">
      <c r="A32" s="7" t="s">
        <v>0</v>
      </c>
      <c r="B32" s="8" t="s">
        <v>1</v>
      </c>
      <c r="C32" s="11" t="s">
        <v>22</v>
      </c>
      <c r="D32" s="1" t="s">
        <v>3</v>
      </c>
      <c r="E32" s="9" t="s">
        <v>49</v>
      </c>
      <c r="F32" s="9" t="s">
        <v>57</v>
      </c>
      <c r="G32" s="9" t="s">
        <v>58</v>
      </c>
      <c r="H32" s="9" t="s">
        <v>65</v>
      </c>
      <c r="I32" s="18">
        <v>970</v>
      </c>
      <c r="J32" s="23">
        <v>0.55000000000000004</v>
      </c>
      <c r="K32" s="20">
        <v>436.5</v>
      </c>
      <c r="L32" s="9">
        <v>10</v>
      </c>
    </row>
    <row r="33" spans="1:12">
      <c r="A33" s="7" t="s">
        <v>0</v>
      </c>
      <c r="B33" s="8" t="s">
        <v>1</v>
      </c>
      <c r="C33" s="11" t="s">
        <v>23</v>
      </c>
      <c r="D33" s="1" t="s">
        <v>5</v>
      </c>
      <c r="E33" s="9" t="s">
        <v>49</v>
      </c>
      <c r="F33" s="9" t="s">
        <v>57</v>
      </c>
      <c r="G33" s="9" t="s">
        <v>61</v>
      </c>
      <c r="H33" s="9" t="s">
        <v>68</v>
      </c>
      <c r="I33" s="18">
        <v>758</v>
      </c>
      <c r="J33" s="23">
        <v>0.5</v>
      </c>
      <c r="K33" s="20">
        <v>379</v>
      </c>
      <c r="L33" s="9">
        <v>10</v>
      </c>
    </row>
    <row r="34" spans="1:12">
      <c r="A34" s="7" t="s">
        <v>0</v>
      </c>
      <c r="B34" s="8" t="s">
        <v>1</v>
      </c>
      <c r="C34" s="11" t="s">
        <v>24</v>
      </c>
      <c r="D34" s="1" t="s">
        <v>5</v>
      </c>
      <c r="E34" s="9" t="s">
        <v>49</v>
      </c>
      <c r="F34" s="9" t="s">
        <v>57</v>
      </c>
      <c r="G34" s="9" t="s">
        <v>61</v>
      </c>
      <c r="H34" s="9" t="s">
        <v>68</v>
      </c>
      <c r="I34" s="18">
        <v>758</v>
      </c>
      <c r="J34" s="23">
        <v>0.5</v>
      </c>
      <c r="K34" s="20">
        <v>379</v>
      </c>
      <c r="L34" s="9">
        <v>10</v>
      </c>
    </row>
    <row r="35" spans="1:12">
      <c r="A35" s="7" t="s">
        <v>0</v>
      </c>
      <c r="B35" s="8" t="s">
        <v>1</v>
      </c>
      <c r="C35" s="11" t="s">
        <v>25</v>
      </c>
      <c r="D35" s="1" t="s">
        <v>5</v>
      </c>
      <c r="E35" s="9" t="s">
        <v>49</v>
      </c>
      <c r="F35" s="9" t="s">
        <v>57</v>
      </c>
      <c r="G35" s="9" t="s">
        <v>61</v>
      </c>
      <c r="H35" s="9" t="s">
        <v>68</v>
      </c>
      <c r="I35" s="18">
        <v>758</v>
      </c>
      <c r="J35" s="23">
        <v>0.5</v>
      </c>
      <c r="K35" s="20">
        <v>379</v>
      </c>
      <c r="L35" s="9">
        <v>10</v>
      </c>
    </row>
    <row r="36" spans="1:12">
      <c r="A36" s="31" t="s">
        <v>0</v>
      </c>
      <c r="B36" s="33" t="s">
        <v>1</v>
      </c>
      <c r="C36" s="34" t="s">
        <v>74</v>
      </c>
      <c r="D36" s="35" t="s">
        <v>5</v>
      </c>
      <c r="E36" s="35" t="s">
        <v>49</v>
      </c>
      <c r="F36" s="35" t="s">
        <v>57</v>
      </c>
      <c r="G36" s="35" t="s">
        <v>59</v>
      </c>
      <c r="H36" s="35" t="s">
        <v>66</v>
      </c>
      <c r="I36" s="37">
        <v>1399</v>
      </c>
      <c r="J36" s="24">
        <v>0.5</v>
      </c>
      <c r="K36" s="39">
        <v>699.5</v>
      </c>
      <c r="L36" s="35">
        <v>20</v>
      </c>
    </row>
    <row r="37" spans="1:12">
      <c r="A37" s="7" t="s">
        <v>0</v>
      </c>
      <c r="B37" s="8" t="s">
        <v>1</v>
      </c>
      <c r="C37" s="11" t="s">
        <v>26</v>
      </c>
      <c r="D37" s="1" t="s">
        <v>5</v>
      </c>
      <c r="E37" s="9" t="s">
        <v>49</v>
      </c>
      <c r="F37" s="9" t="s">
        <v>57</v>
      </c>
      <c r="G37" s="9" t="s">
        <v>61</v>
      </c>
      <c r="H37" s="9" t="s">
        <v>68</v>
      </c>
      <c r="I37" s="18">
        <v>758</v>
      </c>
      <c r="J37" s="23">
        <v>0.5</v>
      </c>
      <c r="K37" s="20">
        <f>I37*0.5</f>
        <v>379</v>
      </c>
      <c r="L37" s="9">
        <v>10</v>
      </c>
    </row>
    <row r="38" spans="1:12">
      <c r="A38" s="7" t="s">
        <v>0</v>
      </c>
      <c r="B38" s="8" t="s">
        <v>1</v>
      </c>
      <c r="C38" s="11" t="s">
        <v>27</v>
      </c>
      <c r="D38" s="1" t="s">
        <v>5</v>
      </c>
      <c r="E38" s="9" t="s">
        <v>49</v>
      </c>
      <c r="F38" s="9" t="s">
        <v>57</v>
      </c>
      <c r="G38" s="9" t="s">
        <v>61</v>
      </c>
      <c r="H38" s="9" t="s">
        <v>68</v>
      </c>
      <c r="I38" s="18">
        <v>758</v>
      </c>
      <c r="J38" s="23">
        <v>0.5</v>
      </c>
      <c r="K38" s="20">
        <f>I38*0.5</f>
        <v>379</v>
      </c>
      <c r="L38" s="9">
        <v>20</v>
      </c>
    </row>
    <row r="39" spans="1:12">
      <c r="A39" s="7" t="s">
        <v>0</v>
      </c>
      <c r="B39" s="8" t="s">
        <v>1</v>
      </c>
      <c r="C39" s="11" t="s">
        <v>28</v>
      </c>
      <c r="D39" s="1" t="s">
        <v>5</v>
      </c>
      <c r="E39" s="9" t="s">
        <v>49</v>
      </c>
      <c r="F39" s="9" t="s">
        <v>57</v>
      </c>
      <c r="G39" s="9" t="s">
        <v>61</v>
      </c>
      <c r="H39" s="9" t="s">
        <v>68</v>
      </c>
      <c r="I39" s="18">
        <v>758</v>
      </c>
      <c r="J39" s="23">
        <v>0.5</v>
      </c>
      <c r="K39" s="20">
        <f>I39*0.5</f>
        <v>379</v>
      </c>
      <c r="L39" s="9">
        <v>20</v>
      </c>
    </row>
    <row r="40" spans="1:12">
      <c r="A40" s="7" t="s">
        <v>0</v>
      </c>
      <c r="B40" s="8" t="s">
        <v>1</v>
      </c>
      <c r="C40" s="11" t="s">
        <v>29</v>
      </c>
      <c r="D40" s="1" t="s">
        <v>3</v>
      </c>
      <c r="E40" s="9" t="s">
        <v>49</v>
      </c>
      <c r="F40" s="9" t="s">
        <v>57</v>
      </c>
      <c r="G40" s="9" t="s">
        <v>58</v>
      </c>
      <c r="H40" s="9" t="s">
        <v>65</v>
      </c>
      <c r="I40" s="18">
        <v>864</v>
      </c>
      <c r="J40" s="23">
        <v>0.5</v>
      </c>
      <c r="K40" s="20">
        <v>432</v>
      </c>
      <c r="L40" s="9">
        <v>10</v>
      </c>
    </row>
    <row r="41" spans="1:12">
      <c r="A41" s="7" t="s">
        <v>0</v>
      </c>
      <c r="B41" s="8" t="s">
        <v>1</v>
      </c>
      <c r="C41" s="11" t="s">
        <v>30</v>
      </c>
      <c r="D41" s="1" t="s">
        <v>5</v>
      </c>
      <c r="E41" s="9" t="s">
        <v>49</v>
      </c>
      <c r="F41" s="9" t="s">
        <v>57</v>
      </c>
      <c r="G41" s="9" t="s">
        <v>61</v>
      </c>
      <c r="H41" s="9" t="s">
        <v>68</v>
      </c>
      <c r="I41" s="18">
        <v>758</v>
      </c>
      <c r="J41" s="23">
        <v>0.5</v>
      </c>
      <c r="K41" s="20">
        <f>I41*0.5</f>
        <v>379</v>
      </c>
      <c r="L41" s="9">
        <v>20</v>
      </c>
    </row>
    <row r="42" spans="1:12">
      <c r="A42" s="7" t="s">
        <v>0</v>
      </c>
      <c r="B42" s="8" t="s">
        <v>1</v>
      </c>
      <c r="C42" s="11" t="s">
        <v>62</v>
      </c>
      <c r="D42" s="1" t="s">
        <v>5</v>
      </c>
      <c r="E42" s="9" t="s">
        <v>49</v>
      </c>
      <c r="F42" s="9" t="s">
        <v>57</v>
      </c>
      <c r="G42" s="9" t="s">
        <v>59</v>
      </c>
      <c r="H42" s="9" t="s">
        <v>66</v>
      </c>
      <c r="I42" s="18">
        <v>970</v>
      </c>
      <c r="J42" s="23">
        <v>0.4</v>
      </c>
      <c r="K42" s="20">
        <f>I42*0.6</f>
        <v>582</v>
      </c>
      <c r="L42" s="9">
        <v>20</v>
      </c>
    </row>
    <row r="43" spans="1:12">
      <c r="A43" s="7" t="s">
        <v>0</v>
      </c>
      <c r="B43" s="8" t="s">
        <v>1</v>
      </c>
      <c r="C43" s="11" t="s">
        <v>63</v>
      </c>
      <c r="D43" s="1" t="s">
        <v>5</v>
      </c>
      <c r="E43" s="9" t="s">
        <v>49</v>
      </c>
      <c r="F43" s="9" t="s">
        <v>57</v>
      </c>
      <c r="G43" s="9" t="s">
        <v>61</v>
      </c>
      <c r="H43" s="9" t="s">
        <v>68</v>
      </c>
      <c r="I43" s="18">
        <v>758</v>
      </c>
      <c r="J43" s="23">
        <v>0.5</v>
      </c>
      <c r="K43" s="20">
        <v>379</v>
      </c>
      <c r="L43" s="9">
        <v>20</v>
      </c>
    </row>
    <row r="44" spans="1:12">
      <c r="A44" s="31" t="s">
        <v>0</v>
      </c>
      <c r="B44" s="33" t="s">
        <v>1</v>
      </c>
      <c r="C44" s="34" t="s">
        <v>72</v>
      </c>
      <c r="D44" s="35" t="s">
        <v>5</v>
      </c>
      <c r="E44" s="35" t="s">
        <v>49</v>
      </c>
      <c r="F44" s="35" t="s">
        <v>57</v>
      </c>
      <c r="G44" s="35" t="s">
        <v>61</v>
      </c>
      <c r="H44" s="35" t="s">
        <v>68</v>
      </c>
      <c r="I44" s="37">
        <v>758</v>
      </c>
      <c r="J44" s="24">
        <v>0.5</v>
      </c>
      <c r="K44" s="39">
        <v>379</v>
      </c>
      <c r="L44" s="35">
        <v>20</v>
      </c>
    </row>
    <row r="45" spans="1:12">
      <c r="A45" s="7" t="s">
        <v>0</v>
      </c>
      <c r="B45" s="8" t="s">
        <v>1</v>
      </c>
      <c r="C45" s="11" t="s">
        <v>64</v>
      </c>
      <c r="D45" s="1" t="s">
        <v>3</v>
      </c>
      <c r="E45" s="9" t="s">
        <v>49</v>
      </c>
      <c r="F45" s="9" t="s">
        <v>57</v>
      </c>
      <c r="G45" s="9" t="s">
        <v>60</v>
      </c>
      <c r="H45" s="9" t="s">
        <v>67</v>
      </c>
      <c r="I45" s="18">
        <v>1907</v>
      </c>
      <c r="J45" s="23">
        <v>0.3</v>
      </c>
      <c r="K45" s="20">
        <f>I45*0.7</f>
        <v>1334.8999999999999</v>
      </c>
      <c r="L45" s="9">
        <v>20</v>
      </c>
    </row>
    <row r="46" spans="1:12">
      <c r="A46" s="7" t="s">
        <v>0</v>
      </c>
      <c r="B46" s="8" t="s">
        <v>1</v>
      </c>
      <c r="C46" s="11" t="s">
        <v>31</v>
      </c>
      <c r="D46" s="1" t="s">
        <v>3</v>
      </c>
      <c r="E46" s="9" t="s">
        <v>49</v>
      </c>
      <c r="F46" s="9" t="s">
        <v>56</v>
      </c>
      <c r="G46" s="9" t="s">
        <v>58</v>
      </c>
      <c r="H46" s="9" t="s">
        <v>65</v>
      </c>
      <c r="I46" s="18">
        <v>1039</v>
      </c>
      <c r="J46" s="23">
        <v>0.55000000000000004</v>
      </c>
      <c r="K46" s="20">
        <v>467.55</v>
      </c>
      <c r="L46" s="9">
        <v>10</v>
      </c>
    </row>
    <row r="47" spans="1:12">
      <c r="A47" s="7" t="s">
        <v>0</v>
      </c>
      <c r="B47" s="8" t="s">
        <v>1</v>
      </c>
      <c r="C47" s="11" t="s">
        <v>31</v>
      </c>
      <c r="D47" s="1" t="s">
        <v>3</v>
      </c>
      <c r="E47" s="9" t="s">
        <v>49</v>
      </c>
      <c r="F47" s="9" t="s">
        <v>57</v>
      </c>
      <c r="G47" s="9" t="s">
        <v>58</v>
      </c>
      <c r="H47" s="9" t="s">
        <v>65</v>
      </c>
      <c r="I47" s="18">
        <v>1039</v>
      </c>
      <c r="J47" s="23">
        <v>0.55000000000000004</v>
      </c>
      <c r="K47" s="20">
        <v>467.55</v>
      </c>
      <c r="L47" s="9">
        <v>10</v>
      </c>
    </row>
    <row r="48" spans="1:12">
      <c r="A48" s="7" t="s">
        <v>0</v>
      </c>
      <c r="B48" s="8" t="s">
        <v>1</v>
      </c>
      <c r="C48" s="11" t="s">
        <v>31</v>
      </c>
      <c r="D48" s="1" t="s">
        <v>47</v>
      </c>
      <c r="E48" s="9" t="s">
        <v>49</v>
      </c>
      <c r="F48" s="9" t="s">
        <v>56</v>
      </c>
      <c r="G48" s="9" t="s">
        <v>58</v>
      </c>
      <c r="H48" s="9" t="s">
        <v>65</v>
      </c>
      <c r="I48" s="18">
        <v>758</v>
      </c>
      <c r="J48" s="23">
        <v>0.4</v>
      </c>
      <c r="K48" s="20">
        <v>454.8</v>
      </c>
      <c r="L48" s="9">
        <v>10</v>
      </c>
    </row>
    <row r="49" spans="1:12">
      <c r="A49" s="7" t="s">
        <v>0</v>
      </c>
      <c r="B49" s="8" t="s">
        <v>1</v>
      </c>
      <c r="C49" s="11" t="s">
        <v>31</v>
      </c>
      <c r="D49" s="1" t="s">
        <v>47</v>
      </c>
      <c r="E49" s="9" t="s">
        <v>49</v>
      </c>
      <c r="F49" s="9" t="s">
        <v>57</v>
      </c>
      <c r="G49" s="9" t="s">
        <v>58</v>
      </c>
      <c r="H49" s="9" t="s">
        <v>65</v>
      </c>
      <c r="I49" s="18">
        <v>758</v>
      </c>
      <c r="J49" s="23">
        <v>0.4</v>
      </c>
      <c r="K49" s="20">
        <v>454.8</v>
      </c>
      <c r="L49" s="9">
        <v>10</v>
      </c>
    </row>
    <row r="50" spans="1:12">
      <c r="A50" s="7" t="s">
        <v>0</v>
      </c>
      <c r="B50" s="8" t="s">
        <v>1</v>
      </c>
      <c r="C50" s="11" t="s">
        <v>32</v>
      </c>
      <c r="D50" s="1" t="s">
        <v>5</v>
      </c>
      <c r="E50" s="9" t="s">
        <v>49</v>
      </c>
      <c r="F50" s="9" t="s">
        <v>57</v>
      </c>
      <c r="G50" s="9" t="s">
        <v>61</v>
      </c>
      <c r="H50" s="9" t="s">
        <v>68</v>
      </c>
      <c r="I50" s="18">
        <v>758</v>
      </c>
      <c r="J50" s="23">
        <v>0.5</v>
      </c>
      <c r="K50" s="20">
        <f>I50*0.5</f>
        <v>379</v>
      </c>
      <c r="L50" s="9">
        <v>20</v>
      </c>
    </row>
    <row r="51" spans="1:12">
      <c r="A51" s="7" t="s">
        <v>0</v>
      </c>
      <c r="B51" s="8" t="s">
        <v>1</v>
      </c>
      <c r="C51" s="11" t="s">
        <v>33</v>
      </c>
      <c r="D51" s="1" t="s">
        <v>3</v>
      </c>
      <c r="E51" s="9" t="s">
        <v>49</v>
      </c>
      <c r="F51" s="9" t="s">
        <v>57</v>
      </c>
      <c r="G51" s="9" t="s">
        <v>58</v>
      </c>
      <c r="H51" s="9" t="s">
        <v>65</v>
      </c>
      <c r="I51" s="18">
        <v>1039</v>
      </c>
      <c r="J51" s="23">
        <v>0.4</v>
      </c>
      <c r="K51" s="20">
        <v>623.4</v>
      </c>
      <c r="L51" s="9">
        <v>20</v>
      </c>
    </row>
    <row r="52" spans="1:12">
      <c r="A52" s="7" t="s">
        <v>0</v>
      </c>
      <c r="B52" s="8" t="s">
        <v>1</v>
      </c>
      <c r="C52" s="11" t="s">
        <v>34</v>
      </c>
      <c r="D52" s="1" t="s">
        <v>47</v>
      </c>
      <c r="E52" s="9" t="s">
        <v>49</v>
      </c>
      <c r="F52" s="9" t="s">
        <v>57</v>
      </c>
      <c r="G52" s="9" t="s">
        <v>58</v>
      </c>
      <c r="H52" s="9" t="s">
        <v>65</v>
      </c>
      <c r="I52" s="18">
        <v>758</v>
      </c>
      <c r="J52" s="23">
        <v>0.5</v>
      </c>
      <c r="K52" s="20">
        <f>I52*0.5</f>
        <v>379</v>
      </c>
      <c r="L52" s="9">
        <v>10</v>
      </c>
    </row>
    <row r="53" spans="1:12">
      <c r="A53" s="7" t="s">
        <v>0</v>
      </c>
      <c r="B53" s="8" t="s">
        <v>1</v>
      </c>
      <c r="C53" s="11" t="s">
        <v>35</v>
      </c>
      <c r="D53" s="1" t="s">
        <v>5</v>
      </c>
      <c r="E53" s="9" t="s">
        <v>49</v>
      </c>
      <c r="F53" s="9" t="s">
        <v>57</v>
      </c>
      <c r="G53" s="9" t="s">
        <v>59</v>
      </c>
      <c r="H53" s="9" t="s">
        <v>66</v>
      </c>
      <c r="I53" s="18">
        <v>1945</v>
      </c>
      <c r="J53" s="23">
        <v>0.4</v>
      </c>
      <c r="K53" s="20">
        <f>I53*0.6</f>
        <v>1167</v>
      </c>
      <c r="L53" s="9">
        <v>20</v>
      </c>
    </row>
    <row r="54" spans="1:12" s="30" customFormat="1">
      <c r="A54" s="7" t="s">
        <v>0</v>
      </c>
      <c r="B54" s="8" t="s">
        <v>1</v>
      </c>
      <c r="C54" s="11" t="s">
        <v>36</v>
      </c>
      <c r="D54" s="1" t="s">
        <v>5</v>
      </c>
      <c r="E54" s="9" t="s">
        <v>49</v>
      </c>
      <c r="F54" s="9" t="s">
        <v>57</v>
      </c>
      <c r="G54" s="9" t="s">
        <v>61</v>
      </c>
      <c r="H54" s="9" t="s">
        <v>68</v>
      </c>
      <c r="I54" s="18">
        <v>758</v>
      </c>
      <c r="J54" s="23">
        <v>0.5</v>
      </c>
      <c r="K54" s="20">
        <f>I54*0.5</f>
        <v>379</v>
      </c>
      <c r="L54" s="9">
        <v>10</v>
      </c>
    </row>
    <row r="55" spans="1:12">
      <c r="A55" s="31" t="s">
        <v>0</v>
      </c>
      <c r="B55" s="33" t="s">
        <v>1</v>
      </c>
      <c r="C55" s="34" t="s">
        <v>73</v>
      </c>
      <c r="D55" s="35" t="s">
        <v>5</v>
      </c>
      <c r="E55" s="35" t="s">
        <v>49</v>
      </c>
      <c r="F55" s="35" t="s">
        <v>57</v>
      </c>
      <c r="G55" s="35" t="s">
        <v>61</v>
      </c>
      <c r="H55" s="35" t="s">
        <v>68</v>
      </c>
      <c r="I55" s="37">
        <v>758</v>
      </c>
      <c r="J55" s="24">
        <v>0.5</v>
      </c>
      <c r="K55" s="39">
        <v>379</v>
      </c>
      <c r="L55" s="35">
        <v>20</v>
      </c>
    </row>
    <row r="56" spans="1:12">
      <c r="A56" s="7" t="s">
        <v>0</v>
      </c>
      <c r="B56" s="8" t="s">
        <v>1</v>
      </c>
      <c r="C56" s="11" t="s">
        <v>37</v>
      </c>
      <c r="D56" s="1" t="s">
        <v>3</v>
      </c>
      <c r="E56" s="9" t="s">
        <v>49</v>
      </c>
      <c r="F56" s="9" t="s">
        <v>57</v>
      </c>
      <c r="G56" s="9" t="s">
        <v>58</v>
      </c>
      <c r="H56" s="9" t="s">
        <v>65</v>
      </c>
      <c r="I56" s="18">
        <v>1076</v>
      </c>
      <c r="J56" s="23">
        <v>0.55000000000000004</v>
      </c>
      <c r="K56" s="20">
        <v>484.2</v>
      </c>
      <c r="L56" s="9">
        <v>20</v>
      </c>
    </row>
    <row r="57" spans="1:12">
      <c r="A57" s="14" t="s">
        <v>0</v>
      </c>
      <c r="B57" s="28" t="s">
        <v>1</v>
      </c>
      <c r="C57" s="29" t="s">
        <v>38</v>
      </c>
      <c r="D57" s="15" t="s">
        <v>5</v>
      </c>
      <c r="E57" s="16" t="s">
        <v>49</v>
      </c>
      <c r="F57" s="16" t="s">
        <v>57</v>
      </c>
      <c r="G57" s="16" t="s">
        <v>59</v>
      </c>
      <c r="H57" s="16" t="s">
        <v>66</v>
      </c>
      <c r="I57" s="18">
        <v>901</v>
      </c>
      <c r="J57" s="23">
        <v>0.6</v>
      </c>
      <c r="K57" s="21">
        <v>360.4</v>
      </c>
      <c r="L57" s="16">
        <v>10</v>
      </c>
    </row>
    <row r="58" spans="1:12">
      <c r="A58" s="7" t="s">
        <v>0</v>
      </c>
      <c r="B58" s="8" t="s">
        <v>1</v>
      </c>
      <c r="C58" s="11" t="s">
        <v>39</v>
      </c>
      <c r="D58" s="1" t="s">
        <v>5</v>
      </c>
      <c r="E58" s="9" t="s">
        <v>49</v>
      </c>
      <c r="F58" s="9" t="s">
        <v>57</v>
      </c>
      <c r="G58" s="9" t="s">
        <v>59</v>
      </c>
      <c r="H58" s="9" t="s">
        <v>66</v>
      </c>
      <c r="I58" s="18">
        <v>970</v>
      </c>
      <c r="J58" s="23">
        <v>0.55000000000000004</v>
      </c>
      <c r="K58" s="20">
        <v>436.5</v>
      </c>
      <c r="L58" s="9">
        <v>10</v>
      </c>
    </row>
    <row r="59" spans="1:12">
      <c r="A59" s="7" t="s">
        <v>0</v>
      </c>
      <c r="B59" s="8" t="s">
        <v>1</v>
      </c>
      <c r="C59" s="11" t="s">
        <v>40</v>
      </c>
      <c r="D59" s="1" t="s">
        <v>3</v>
      </c>
      <c r="E59" s="9" t="s">
        <v>49</v>
      </c>
      <c r="F59" s="9" t="s">
        <v>57</v>
      </c>
      <c r="G59" s="9" t="s">
        <v>58</v>
      </c>
      <c r="H59" s="9" t="s">
        <v>65</v>
      </c>
      <c r="I59" s="18">
        <v>864</v>
      </c>
      <c r="J59" s="23">
        <v>0.5</v>
      </c>
      <c r="K59" s="20">
        <v>432</v>
      </c>
      <c r="L59" s="9">
        <v>10</v>
      </c>
    </row>
    <row r="60" spans="1:12">
      <c r="A60" s="32" t="s">
        <v>0</v>
      </c>
      <c r="B60" s="32" t="s">
        <v>1</v>
      </c>
      <c r="C60" s="32" t="s">
        <v>41</v>
      </c>
      <c r="D60" s="36" t="s">
        <v>5</v>
      </c>
      <c r="E60" s="32" t="s">
        <v>49</v>
      </c>
      <c r="F60" s="32" t="s">
        <v>57</v>
      </c>
      <c r="G60" s="32" t="s">
        <v>59</v>
      </c>
      <c r="H60" s="32" t="s">
        <v>66</v>
      </c>
      <c r="I60" s="38">
        <v>758</v>
      </c>
      <c r="J60" s="23">
        <v>0.55000000000000004</v>
      </c>
      <c r="K60" s="40">
        <v>341.1</v>
      </c>
      <c r="L60" s="32">
        <v>20</v>
      </c>
    </row>
    <row r="61" spans="1:12">
      <c r="A61" s="32" t="s">
        <v>0</v>
      </c>
      <c r="B61" s="32" t="s">
        <v>1</v>
      </c>
      <c r="C61" s="32" t="s">
        <v>42</v>
      </c>
      <c r="D61" s="36" t="s">
        <v>5</v>
      </c>
      <c r="E61" s="32" t="s">
        <v>49</v>
      </c>
      <c r="F61" s="32" t="s">
        <v>56</v>
      </c>
      <c r="G61" s="32" t="s">
        <v>59</v>
      </c>
      <c r="H61" s="32" t="s">
        <v>66</v>
      </c>
      <c r="I61" s="38">
        <v>758</v>
      </c>
      <c r="J61" s="23">
        <v>0.5</v>
      </c>
      <c r="K61" s="40">
        <v>379</v>
      </c>
      <c r="L61" s="32">
        <v>20</v>
      </c>
    </row>
    <row r="62" spans="1:12">
      <c r="A62" s="32" t="s">
        <v>0</v>
      </c>
      <c r="B62" s="32" t="s">
        <v>1</v>
      </c>
      <c r="C62" s="32" t="s">
        <v>42</v>
      </c>
      <c r="D62" s="36" t="s">
        <v>5</v>
      </c>
      <c r="E62" s="32" t="s">
        <v>49</v>
      </c>
      <c r="F62" s="32" t="s">
        <v>57</v>
      </c>
      <c r="G62" s="32" t="s">
        <v>61</v>
      </c>
      <c r="H62" s="32" t="s">
        <v>68</v>
      </c>
      <c r="I62" s="38">
        <v>758</v>
      </c>
      <c r="J62" s="23">
        <v>0.5</v>
      </c>
      <c r="K62" s="40">
        <v>379</v>
      </c>
      <c r="L62" s="32">
        <v>20</v>
      </c>
    </row>
  </sheetData>
  <sortState ref="A2:L155">
    <sortCondition ref="C4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Gisele Centenaro</cp:lastModifiedBy>
  <dcterms:created xsi:type="dcterms:W3CDTF">2020-11-11T13:38:30Z</dcterms:created>
  <dcterms:modified xsi:type="dcterms:W3CDTF">2021-06-18T18:05:22Z</dcterms:modified>
</cp:coreProperties>
</file>